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7" windowWidth="18706" windowHeight="9958" activeTab="0"/>
  </bookViews>
  <sheets>
    <sheet name="Plantilla Gini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<sst xmlns="http://schemas.openxmlformats.org/spreadsheetml/2006/main" count="60" uniqueCount="56">
  <si>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Definición de las variables</t>
  </si>
  <si>
    <t>Cálculo de la superficie bajo  la curva de Lorentz</t>
  </si>
  <si>
    <t>y GINI</t>
  </si>
  <si>
    <t>Variable 1</t>
  </si>
  <si>
    <t>Variable 2</t>
  </si>
  <si>
    <t>Cálculo (%) variables</t>
  </si>
  <si>
    <t>Superficie</t>
  </si>
  <si>
    <t>Datos lados de los cuadrados</t>
  </si>
  <si>
    <t xml:space="preserve">Series </t>
  </si>
  <si>
    <t>Orden ascendente por Y</t>
  </si>
  <si>
    <t>Altura =</t>
  </si>
  <si>
    <t>Base =</t>
  </si>
  <si>
    <t>Triángulos T</t>
  </si>
  <si>
    <t>Cuadrados C</t>
  </si>
  <si>
    <t>de datos</t>
  </si>
  <si>
    <t>Datos Eje Y</t>
  </si>
  <si>
    <t>Datos Eje X</t>
  </si>
  <si>
    <t>(%) Eje Y</t>
  </si>
  <si>
    <t>(%) Eje X</t>
  </si>
  <si>
    <t>(% Y)*(% X)/2</t>
  </si>
  <si>
    <t>∑(%) Eje Y</t>
  </si>
  <si>
    <t>(% Y)*(% X)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</si>
  <si>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</si>
  <si>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</si>
  <si>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</si>
  <si>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</si>
  <si>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</si>
  <si>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</si>
  <si>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</si>
  <si>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</si>
  <si>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</si>
  <si>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</si>
  <si>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</si>
  <si>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</si>
  <si>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</si>
  <si>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</si>
  <si>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</si>
  <si>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</si>
  <si>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</si>
  <si>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</si>
  <si>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</si>
  <si>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</si>
  <si>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</si>
  <si>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</si>
  <si>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</si>
  <si>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</si>
  <si>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</si>
  <si>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TOTAL:</t>
  </si>
  <si>
    <t>Superficie total triángulo general = (ST)</t>
  </si>
  <si>
    <t>Superficie bajo curva Lorentz:</t>
  </si>
  <si>
    <t xml:space="preserve"> T + C =(SL)</t>
  </si>
  <si>
    <t>Superficie concentración entre la diagonal y la curva de Lorentz</t>
  </si>
  <si>
    <t>(ST)-(SL) =(SC)</t>
  </si>
  <si>
    <t>Índice de GINI</t>
  </si>
  <si>
    <t>(SC) / (ST)</t>
  </si>
  <si>
    <t>Lorentz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</si>
</sst>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0"/>
    <numFmt numFmtId="170" formatCode="0.000"/>
    <numFmt numFmtId="171" formatCode="0.0"/>
    <numFmt numFmtId="172" formatCode="0.0%"/>
    <numFmt numFmtId="173" formatCode="0.0000"/>
    <numFmt numFmtId="174" formatCode="0.00000"/>
  </numFmts>
  <fonts count="6">
    <font>
      <sz val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Continuous" vertical="center"/>
    </xf>
    <xf numFmtId="0" fontId="1" fillId="5" borderId="0" xfId="0" applyFont="1" applyFill="1" applyAlignment="1">
      <alignment horizontal="centerContinuous" vertic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4" borderId="1" xfId="0" applyNumberFormat="1" applyFont="1" applyFill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2" fontId="1" fillId="4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164" fontId="1" fillId="4" borderId="1" xfId="0" applyNumberFormat="1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/>
      <protection locked="0"/>
    </xf>
    <xf numFmtId="2" fontId="1" fillId="6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6" borderId="0" xfId="0" applyFont="1" applyFill="1" applyAlignment="1">
      <alignment/>
    </xf>
    <xf numFmtId="4" fontId="1" fillId="6" borderId="0" xfId="0" applyNumberFormat="1" applyFont="1" applyFill="1" applyAlignment="1">
      <alignment horizontal="center"/>
    </xf>
    <xf numFmtId="0" fontId="1" fillId="7" borderId="0" xfId="0" applyFont="1" applyFill="1" applyAlignment="1">
      <alignment/>
    </xf>
    <xf numFmtId="4" fontId="1" fillId="7" borderId="0" xfId="0" applyNumberFormat="1" applyFont="1" applyFill="1" applyAlignment="1">
      <alignment horizontal="center"/>
    </xf>
    <xf numFmtId="0" fontId="1" fillId="8" borderId="0" xfId="0" applyFont="1" applyFill="1" applyAlignment="1">
      <alignment/>
    </xf>
    <xf numFmtId="2" fontId="2" fillId="8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RowColHeaders="0" showZeros="0" tabSelected="1" showOutlineSymbols="0" workbookViewId="0" topLeftCell="A1">
      <pane xSplit="9" ySplit="34" topLeftCell="J35" activePane="bottomRight" state="frozen"/>
      <selection pane="topLeft" activeCell="A1" sqref="A1"/>
      <selection pane="topRight" activeCell="J1" sqref="J1"/>
      <selection pane="bottomLeft" activeCell="A36" sqref="A36"/>
      <selection pane="bottomRight" activeCell="L13" sqref="L13"/>
    </sheetView>
  </sheetViews>
  <sheetFormatPr defaultColWidth="11.421875" defaultRowHeight="12.75"/>
  <cols>
    <col min="10" max="10" width="7.28125" style="0" customWidth="1"/>
  </cols>
  <sheetData>
    <row r="1" spans="1:9" ht="12.75">
      <c r="A1" s="1" t="s">
        <v>55</v>
      </c>
      <c r="B1" s="2" t="s">
        <v>0</v>
      </c>
      <c r="C1" s="2"/>
      <c r="D1" s="2"/>
      <c r="E1" s="2"/>
      <c r="F1" s="3" t="s">
        <v>1</v>
      </c>
      <c r="G1" s="3"/>
      <c r="H1" s="3"/>
      <c r="I1" s="3"/>
    </row>
    <row r="2" spans="1:9" ht="12.75">
      <c r="A2" s="1" t="s">
        <v>2</v>
      </c>
      <c r="B2" s="4" t="s">
        <v>3</v>
      </c>
      <c r="C2" s="3" t="s">
        <v>4</v>
      </c>
      <c r="D2" s="4" t="s">
        <v>5</v>
      </c>
      <c r="E2" s="4"/>
      <c r="F2" s="2" t="s">
        <v>6</v>
      </c>
      <c r="G2" s="4" t="s">
        <v>7</v>
      </c>
      <c r="H2" s="4"/>
      <c r="I2" s="2" t="s">
        <v>6</v>
      </c>
    </row>
    <row r="3" spans="1:9" ht="12.75">
      <c r="A3" s="5" t="s">
        <v>8</v>
      </c>
      <c r="B3" s="6" t="s">
        <v>9</v>
      </c>
      <c r="C3" s="6"/>
      <c r="D3" s="7" t="s">
        <v>10</v>
      </c>
      <c r="E3" s="7" t="s">
        <v>11</v>
      </c>
      <c r="F3" s="2" t="s">
        <v>12</v>
      </c>
      <c r="G3" s="7" t="s">
        <v>10</v>
      </c>
      <c r="H3" s="7" t="s">
        <v>11</v>
      </c>
      <c r="I3" s="6" t="s">
        <v>13</v>
      </c>
    </row>
    <row r="4" spans="1:9" ht="12.75">
      <c r="A4" s="5" t="s">
        <v>14</v>
      </c>
      <c r="B4" s="8" t="s">
        <v>15</v>
      </c>
      <c r="C4" s="1" t="s">
        <v>16</v>
      </c>
      <c r="D4" s="8" t="s">
        <v>17</v>
      </c>
      <c r="E4" s="1" t="s">
        <v>18</v>
      </c>
      <c r="F4" s="9" t="s">
        <v>19</v>
      </c>
      <c r="G4" s="8" t="s">
        <v>20</v>
      </c>
      <c r="H4" s="1" t="s">
        <v>18</v>
      </c>
      <c r="I4" s="9" t="s">
        <v>21</v>
      </c>
    </row>
    <row r="5" spans="1:9" ht="12.75">
      <c r="A5" s="5" t="s">
        <v>22</v>
      </c>
      <c r="B5" s="10">
        <v>1</v>
      </c>
      <c r="C5" s="11">
        <v>1</v>
      </c>
      <c r="D5" s="12">
        <f aca="true" t="shared" si="0" ref="D5:D29">B5/B$31*100</f>
        <v>100</v>
      </c>
      <c r="E5" s="13">
        <f aca="true" t="shared" si="1" ref="E5:E29">C5/C$31*100</f>
        <v>100</v>
      </c>
      <c r="F5" s="14">
        <f aca="true" t="shared" si="2" ref="F5:F29">D5*E5/2</f>
        <v>5000</v>
      </c>
      <c r="G5" s="12">
        <f>D5</f>
        <v>100</v>
      </c>
      <c r="H5" s="15">
        <f aca="true" t="shared" si="3" ref="H5:H29">E6</f>
        <v>0</v>
      </c>
      <c r="I5" s="16">
        <f aca="true" t="shared" si="4" ref="I5:I29">G5*H5</f>
        <v>0</v>
      </c>
    </row>
    <row r="6" spans="1:9" ht="12.75">
      <c r="A6" s="5" t="s">
        <v>23</v>
      </c>
      <c r="B6" s="10"/>
      <c r="C6" s="11"/>
      <c r="D6" s="12">
        <f t="shared" si="0"/>
        <v>0</v>
      </c>
      <c r="E6" s="15">
        <f t="shared" si="1"/>
        <v>0</v>
      </c>
      <c r="F6" s="14">
        <f t="shared" si="2"/>
        <v>0</v>
      </c>
      <c r="G6" s="12">
        <f>IF(SUM(D$5:D6)=100,0,SUM(D$5:D6))</f>
        <v>0</v>
      </c>
      <c r="H6" s="13">
        <f t="shared" si="3"/>
        <v>0</v>
      </c>
      <c r="I6" s="16">
        <f t="shared" si="4"/>
        <v>0</v>
      </c>
    </row>
    <row r="7" spans="1:9" ht="12.75">
      <c r="A7" s="5" t="s">
        <v>24</v>
      </c>
      <c r="B7" s="10"/>
      <c r="C7" s="11"/>
      <c r="D7" s="12">
        <f t="shared" si="0"/>
        <v>0</v>
      </c>
      <c r="E7" s="13">
        <f t="shared" si="1"/>
        <v>0</v>
      </c>
      <c r="F7" s="14">
        <f t="shared" si="2"/>
        <v>0</v>
      </c>
      <c r="G7" s="12">
        <f>IF(SUM(D$5:D7)=100,0,SUM(D$5:D7))</f>
        <v>0</v>
      </c>
      <c r="H7" s="13">
        <f t="shared" si="3"/>
        <v>0</v>
      </c>
      <c r="I7" s="16">
        <f t="shared" si="4"/>
        <v>0</v>
      </c>
    </row>
    <row r="8" spans="1:9" ht="12.75">
      <c r="A8" s="5" t="s">
        <v>25</v>
      </c>
      <c r="B8" s="10"/>
      <c r="C8" s="11"/>
      <c r="D8" s="12">
        <f t="shared" si="0"/>
        <v>0</v>
      </c>
      <c r="E8" s="13">
        <f t="shared" si="1"/>
        <v>0</v>
      </c>
      <c r="F8" s="14">
        <f t="shared" si="2"/>
        <v>0</v>
      </c>
      <c r="G8" s="12">
        <f>IF(SUM(D$5:D8)=100,0,SUM(D$5:D8))</f>
        <v>0</v>
      </c>
      <c r="H8" s="13">
        <f t="shared" si="3"/>
        <v>0</v>
      </c>
      <c r="I8" s="16">
        <f t="shared" si="4"/>
        <v>0</v>
      </c>
    </row>
    <row r="9" spans="1:12" ht="12.75">
      <c r="A9" s="5" t="s">
        <v>26</v>
      </c>
      <c r="B9" s="17"/>
      <c r="C9" s="18"/>
      <c r="D9" s="12">
        <f t="shared" si="0"/>
        <v>0</v>
      </c>
      <c r="E9" s="13">
        <f t="shared" si="1"/>
        <v>0</v>
      </c>
      <c r="F9" s="14">
        <f t="shared" si="2"/>
        <v>0</v>
      </c>
      <c r="G9" s="12">
        <f>IF(SUM(D$5:D9)=100,0,SUM(D$5:D9))</f>
        <v>0</v>
      </c>
      <c r="H9" s="13">
        <f t="shared" si="3"/>
        <v>0</v>
      </c>
      <c r="I9" s="16">
        <f t="shared" si="4"/>
        <v>0</v>
      </c>
      <c r="K9" s="30"/>
      <c r="L9" s="30"/>
    </row>
    <row r="10" spans="1:11" ht="12.75">
      <c r="A10" s="5" t="s">
        <v>27</v>
      </c>
      <c r="B10" s="17"/>
      <c r="C10" s="18"/>
      <c r="D10" s="12">
        <f t="shared" si="0"/>
        <v>0</v>
      </c>
      <c r="E10" s="13">
        <f t="shared" si="1"/>
        <v>0</v>
      </c>
      <c r="F10" s="14">
        <f t="shared" si="2"/>
        <v>0</v>
      </c>
      <c r="G10" s="12">
        <f>IF(SUM(D$5:D10)=100,0,SUM(D$5:D10))</f>
        <v>0</v>
      </c>
      <c r="H10" s="13">
        <f t="shared" si="3"/>
        <v>0</v>
      </c>
      <c r="I10" s="16">
        <f t="shared" si="4"/>
        <v>0</v>
      </c>
      <c r="K10" s="30"/>
    </row>
    <row r="11" spans="1:11" ht="12.75">
      <c r="A11" s="5" t="s">
        <v>28</v>
      </c>
      <c r="B11" s="17"/>
      <c r="C11" s="18"/>
      <c r="D11" s="12">
        <f t="shared" si="0"/>
        <v>0</v>
      </c>
      <c r="E11" s="13">
        <f t="shared" si="1"/>
        <v>0</v>
      </c>
      <c r="F11" s="14">
        <f t="shared" si="2"/>
        <v>0</v>
      </c>
      <c r="G11" s="12">
        <f>IF(SUM(D$5:D11)=100,0,SUM(D$5:D11))</f>
        <v>0</v>
      </c>
      <c r="H11" s="13">
        <f t="shared" si="3"/>
        <v>0</v>
      </c>
      <c r="I11" s="16">
        <f t="shared" si="4"/>
        <v>0</v>
      </c>
      <c r="K11" s="30"/>
    </row>
    <row r="12" spans="1:11" ht="12.75">
      <c r="A12" s="5" t="s">
        <v>29</v>
      </c>
      <c r="B12" s="17"/>
      <c r="C12" s="18"/>
      <c r="D12" s="12">
        <f t="shared" si="0"/>
        <v>0</v>
      </c>
      <c r="E12" s="13">
        <f t="shared" si="1"/>
        <v>0</v>
      </c>
      <c r="F12" s="14">
        <f t="shared" si="2"/>
        <v>0</v>
      </c>
      <c r="G12" s="12">
        <f>IF(SUM(D$5:D12)=100,0,SUM(D$5:D12))</f>
        <v>0</v>
      </c>
      <c r="H12" s="13">
        <f t="shared" si="3"/>
        <v>0</v>
      </c>
      <c r="I12" s="16">
        <f t="shared" si="4"/>
        <v>0</v>
      </c>
      <c r="K12" s="30"/>
    </row>
    <row r="13" spans="1:13" ht="12.75">
      <c r="A13" s="5" t="s">
        <v>30</v>
      </c>
      <c r="B13" s="17"/>
      <c r="C13" s="18"/>
      <c r="D13" s="12">
        <f t="shared" si="0"/>
        <v>0</v>
      </c>
      <c r="E13" s="13">
        <f t="shared" si="1"/>
        <v>0</v>
      </c>
      <c r="F13" s="14">
        <f t="shared" si="2"/>
        <v>0</v>
      </c>
      <c r="G13" s="12">
        <f>IF(SUM(D$5:D13)=100,0,SUM(D$5:D13))</f>
        <v>0</v>
      </c>
      <c r="H13" s="13">
        <f t="shared" si="3"/>
        <v>0</v>
      </c>
      <c r="I13" s="16">
        <f t="shared" si="4"/>
        <v>0</v>
      </c>
      <c r="M13" s="31"/>
    </row>
    <row r="14" spans="1:13" ht="12.75">
      <c r="A14" s="5" t="s">
        <v>31</v>
      </c>
      <c r="B14" s="17"/>
      <c r="C14" s="18"/>
      <c r="D14" s="12">
        <f t="shared" si="0"/>
        <v>0</v>
      </c>
      <c r="E14" s="13">
        <f t="shared" si="1"/>
        <v>0</v>
      </c>
      <c r="F14" s="14">
        <f t="shared" si="2"/>
        <v>0</v>
      </c>
      <c r="G14" s="12">
        <f>IF(SUM(D$5:D14)=100,0,SUM(D$5:D14))</f>
        <v>0</v>
      </c>
      <c r="H14" s="13">
        <f t="shared" si="3"/>
        <v>0</v>
      </c>
      <c r="I14" s="16">
        <f t="shared" si="4"/>
        <v>0</v>
      </c>
      <c r="M14" s="31"/>
    </row>
    <row r="15" spans="1:13" ht="12.75">
      <c r="A15" s="5" t="s">
        <v>32</v>
      </c>
      <c r="B15" s="17"/>
      <c r="C15" s="18"/>
      <c r="D15" s="12">
        <f t="shared" si="0"/>
        <v>0</v>
      </c>
      <c r="E15" s="13">
        <f t="shared" si="1"/>
        <v>0</v>
      </c>
      <c r="F15" s="14">
        <f t="shared" si="2"/>
        <v>0</v>
      </c>
      <c r="G15" s="12">
        <f>IF(SUM(D$5:D15)=100,0,SUM(D$5:D15))</f>
        <v>0</v>
      </c>
      <c r="H15" s="13">
        <f t="shared" si="3"/>
        <v>0</v>
      </c>
      <c r="I15" s="16">
        <f t="shared" si="4"/>
        <v>0</v>
      </c>
      <c r="M15" s="31"/>
    </row>
    <row r="16" spans="1:13" ht="12.75">
      <c r="A16" s="5" t="s">
        <v>33</v>
      </c>
      <c r="B16" s="17"/>
      <c r="C16" s="18"/>
      <c r="D16" s="12">
        <f t="shared" si="0"/>
        <v>0</v>
      </c>
      <c r="E16" s="13">
        <f t="shared" si="1"/>
        <v>0</v>
      </c>
      <c r="F16" s="14">
        <f t="shared" si="2"/>
        <v>0</v>
      </c>
      <c r="G16" s="12">
        <f>IF(SUM(D$5:D16)=100,0,SUM(D$5:D16))</f>
        <v>0</v>
      </c>
      <c r="H16" s="13">
        <f t="shared" si="3"/>
        <v>0</v>
      </c>
      <c r="I16" s="16">
        <f t="shared" si="4"/>
        <v>0</v>
      </c>
      <c r="M16" s="31"/>
    </row>
    <row r="17" spans="1:13" ht="12.75">
      <c r="A17" s="5" t="s">
        <v>34</v>
      </c>
      <c r="B17" s="17"/>
      <c r="C17" s="18"/>
      <c r="D17" s="12">
        <f t="shared" si="0"/>
        <v>0</v>
      </c>
      <c r="E17" s="13">
        <f t="shared" si="1"/>
        <v>0</v>
      </c>
      <c r="F17" s="14">
        <f t="shared" si="2"/>
        <v>0</v>
      </c>
      <c r="G17" s="12">
        <f>IF(SUM(D$5:D17)=100,0,SUM(D$5:D17))</f>
        <v>0</v>
      </c>
      <c r="H17" s="13">
        <f t="shared" si="3"/>
        <v>0</v>
      </c>
      <c r="I17" s="16">
        <f t="shared" si="4"/>
        <v>0</v>
      </c>
      <c r="M17" s="31"/>
    </row>
    <row r="18" spans="1:9" ht="12.75">
      <c r="A18" s="5" t="s">
        <v>35</v>
      </c>
      <c r="B18" s="17"/>
      <c r="C18" s="18"/>
      <c r="D18" s="12">
        <f t="shared" si="0"/>
        <v>0</v>
      </c>
      <c r="E18" s="13">
        <f t="shared" si="1"/>
        <v>0</v>
      </c>
      <c r="F18" s="14">
        <f t="shared" si="2"/>
        <v>0</v>
      </c>
      <c r="G18" s="12">
        <f>IF(SUM(D$5:D18)=100,0,SUM(D$5:D18))</f>
        <v>0</v>
      </c>
      <c r="H18" s="13">
        <f t="shared" si="3"/>
        <v>0</v>
      </c>
      <c r="I18" s="16">
        <f t="shared" si="4"/>
        <v>0</v>
      </c>
    </row>
    <row r="19" spans="1:9" ht="12.75">
      <c r="A19" s="5" t="s">
        <v>36</v>
      </c>
      <c r="B19" s="17"/>
      <c r="C19" s="18"/>
      <c r="D19" s="12">
        <f t="shared" si="0"/>
        <v>0</v>
      </c>
      <c r="E19" s="13">
        <f t="shared" si="1"/>
        <v>0</v>
      </c>
      <c r="F19" s="14">
        <f t="shared" si="2"/>
        <v>0</v>
      </c>
      <c r="G19" s="12">
        <f>IF(SUM(D$5:D19)=100,0,SUM(D$5:D19))</f>
        <v>0</v>
      </c>
      <c r="H19" s="13">
        <f t="shared" si="3"/>
        <v>0</v>
      </c>
      <c r="I19" s="16">
        <f t="shared" si="4"/>
        <v>0</v>
      </c>
    </row>
    <row r="20" spans="1:9" ht="12.75">
      <c r="A20" s="5" t="s">
        <v>37</v>
      </c>
      <c r="B20" s="17"/>
      <c r="C20" s="18"/>
      <c r="D20" s="12">
        <f t="shared" si="0"/>
        <v>0</v>
      </c>
      <c r="E20" s="13">
        <f t="shared" si="1"/>
        <v>0</v>
      </c>
      <c r="F20" s="14">
        <f t="shared" si="2"/>
        <v>0</v>
      </c>
      <c r="G20" s="12">
        <f>IF(SUM(D$5:D20)=100,0,SUM(D$5:D20))</f>
        <v>0</v>
      </c>
      <c r="H20" s="13">
        <f t="shared" si="3"/>
        <v>0</v>
      </c>
      <c r="I20" s="16">
        <f t="shared" si="4"/>
        <v>0</v>
      </c>
    </row>
    <row r="21" spans="1:9" ht="12.75">
      <c r="A21" s="5" t="s">
        <v>38</v>
      </c>
      <c r="B21" s="17"/>
      <c r="C21" s="18"/>
      <c r="D21" s="12">
        <f t="shared" si="0"/>
        <v>0</v>
      </c>
      <c r="E21" s="13">
        <f t="shared" si="1"/>
        <v>0</v>
      </c>
      <c r="F21" s="14">
        <f t="shared" si="2"/>
        <v>0</v>
      </c>
      <c r="G21" s="12">
        <f>IF(SUM(D$5:D21)=100,0,SUM(D$5:D21))</f>
        <v>0</v>
      </c>
      <c r="H21" s="13">
        <f t="shared" si="3"/>
        <v>0</v>
      </c>
      <c r="I21" s="16">
        <f t="shared" si="4"/>
        <v>0</v>
      </c>
    </row>
    <row r="22" spans="1:9" ht="12.75">
      <c r="A22" s="5" t="s">
        <v>39</v>
      </c>
      <c r="B22" s="17"/>
      <c r="C22" s="18"/>
      <c r="D22" s="12">
        <f t="shared" si="0"/>
        <v>0</v>
      </c>
      <c r="E22" s="13">
        <f t="shared" si="1"/>
        <v>0</v>
      </c>
      <c r="F22" s="14">
        <f t="shared" si="2"/>
        <v>0</v>
      </c>
      <c r="G22" s="12">
        <f>IF(SUM(D$5:D22)=100,0,SUM(D$5:D22))</f>
        <v>0</v>
      </c>
      <c r="H22" s="13">
        <f t="shared" si="3"/>
        <v>0</v>
      </c>
      <c r="I22" s="16">
        <f t="shared" si="4"/>
        <v>0</v>
      </c>
    </row>
    <row r="23" spans="1:9" ht="12.75">
      <c r="A23" s="5" t="s">
        <v>40</v>
      </c>
      <c r="B23" s="17"/>
      <c r="C23" s="18"/>
      <c r="D23" s="12">
        <f t="shared" si="0"/>
        <v>0</v>
      </c>
      <c r="E23" s="13">
        <f t="shared" si="1"/>
        <v>0</v>
      </c>
      <c r="F23" s="14">
        <f t="shared" si="2"/>
        <v>0</v>
      </c>
      <c r="G23" s="12">
        <f>IF(SUM(D$5:D23)=100,0,SUM(D$5:D23))</f>
        <v>0</v>
      </c>
      <c r="H23" s="13">
        <f t="shared" si="3"/>
        <v>0</v>
      </c>
      <c r="I23" s="16">
        <f t="shared" si="4"/>
        <v>0</v>
      </c>
    </row>
    <row r="24" spans="1:9" ht="12.75">
      <c r="A24" s="5" t="s">
        <v>41</v>
      </c>
      <c r="B24" s="17"/>
      <c r="C24" s="18"/>
      <c r="D24" s="12">
        <f t="shared" si="0"/>
        <v>0</v>
      </c>
      <c r="E24" s="13">
        <f t="shared" si="1"/>
        <v>0</v>
      </c>
      <c r="F24" s="14">
        <f t="shared" si="2"/>
        <v>0</v>
      </c>
      <c r="G24" s="12">
        <f>IF(SUM(D$5:D24)=100,0,SUM(D$5:D24))</f>
        <v>0</v>
      </c>
      <c r="H24" s="13">
        <f t="shared" si="3"/>
        <v>0</v>
      </c>
      <c r="I24" s="16">
        <f t="shared" si="4"/>
        <v>0</v>
      </c>
    </row>
    <row r="25" spans="1:9" ht="12.75">
      <c r="A25" s="5" t="s">
        <v>42</v>
      </c>
      <c r="B25" s="17"/>
      <c r="C25" s="18"/>
      <c r="D25" s="12">
        <f t="shared" si="0"/>
        <v>0</v>
      </c>
      <c r="E25" s="13">
        <f t="shared" si="1"/>
        <v>0</v>
      </c>
      <c r="F25" s="14">
        <f t="shared" si="2"/>
        <v>0</v>
      </c>
      <c r="G25" s="12">
        <f>IF(SUM(D$5:D25)=100,0,SUM(D$5:D25))</f>
        <v>0</v>
      </c>
      <c r="H25" s="13">
        <f t="shared" si="3"/>
        <v>0</v>
      </c>
      <c r="I25" s="16">
        <f t="shared" si="4"/>
        <v>0</v>
      </c>
    </row>
    <row r="26" spans="1:9" ht="12.75">
      <c r="A26" s="5" t="s">
        <v>43</v>
      </c>
      <c r="B26" s="17"/>
      <c r="C26" s="18"/>
      <c r="D26" s="12">
        <f t="shared" si="0"/>
        <v>0</v>
      </c>
      <c r="E26" s="13">
        <f t="shared" si="1"/>
        <v>0</v>
      </c>
      <c r="F26" s="14">
        <f t="shared" si="2"/>
        <v>0</v>
      </c>
      <c r="G26" s="12">
        <f>IF(SUM(D$5:D26)=100,0,SUM(D$5:D26))</f>
        <v>0</v>
      </c>
      <c r="H26" s="13">
        <f t="shared" si="3"/>
        <v>0</v>
      </c>
      <c r="I26" s="16">
        <f t="shared" si="4"/>
        <v>0</v>
      </c>
    </row>
    <row r="27" spans="1:9" ht="12.75">
      <c r="A27" s="5" t="s">
        <v>44</v>
      </c>
      <c r="B27" s="17"/>
      <c r="C27" s="18"/>
      <c r="D27" s="12">
        <f t="shared" si="0"/>
        <v>0</v>
      </c>
      <c r="E27" s="13">
        <f t="shared" si="1"/>
        <v>0</v>
      </c>
      <c r="F27" s="14">
        <f t="shared" si="2"/>
        <v>0</v>
      </c>
      <c r="G27" s="12">
        <f>IF(SUM(D$5:D27)=100,0,SUM(D$5:D27))</f>
        <v>0</v>
      </c>
      <c r="H27" s="13">
        <f t="shared" si="3"/>
        <v>0</v>
      </c>
      <c r="I27" s="16">
        <f t="shared" si="4"/>
        <v>0</v>
      </c>
    </row>
    <row r="28" spans="1:9" ht="12.75">
      <c r="A28" s="5" t="s">
        <v>45</v>
      </c>
      <c r="B28" s="17"/>
      <c r="C28" s="18"/>
      <c r="D28" s="12">
        <f t="shared" si="0"/>
        <v>0</v>
      </c>
      <c r="E28" s="13">
        <f t="shared" si="1"/>
        <v>0</v>
      </c>
      <c r="F28" s="14">
        <f t="shared" si="2"/>
        <v>0</v>
      </c>
      <c r="G28" s="12">
        <f>IF(SUM(D$5:D28)=100,0,SUM(D$5:D28))</f>
        <v>0</v>
      </c>
      <c r="H28" s="13">
        <f t="shared" si="3"/>
        <v>0</v>
      </c>
      <c r="I28" s="16">
        <f t="shared" si="4"/>
        <v>0</v>
      </c>
    </row>
    <row r="29" spans="1:9" ht="12.75">
      <c r="A29" s="5" t="s">
        <v>46</v>
      </c>
      <c r="B29" s="17"/>
      <c r="C29" s="18"/>
      <c r="D29" s="12">
        <f t="shared" si="0"/>
        <v>0</v>
      </c>
      <c r="E29" s="13">
        <f t="shared" si="1"/>
        <v>0</v>
      </c>
      <c r="F29" s="14">
        <f t="shared" si="2"/>
        <v>0</v>
      </c>
      <c r="G29" s="12">
        <f>IF(SUM(D$5:D29)=100,0,SUM(D$5:D29))</f>
        <v>0</v>
      </c>
      <c r="H29" s="13">
        <f t="shared" si="3"/>
        <v>0</v>
      </c>
      <c r="I29" s="16">
        <f t="shared" si="4"/>
        <v>0</v>
      </c>
    </row>
    <row r="30" spans="1:9" ht="12.75">
      <c r="A30" s="5"/>
      <c r="B30" s="17"/>
      <c r="C30" s="18"/>
      <c r="D30" s="12"/>
      <c r="E30" s="13"/>
      <c r="F30" s="19">
        <f>SUM(F5:F29)</f>
        <v>5000</v>
      </c>
      <c r="G30" s="20"/>
      <c r="H30" s="21"/>
      <c r="I30" s="19">
        <f>SUM(I5:I29)</f>
        <v>0</v>
      </c>
    </row>
    <row r="31" spans="1:9" ht="12.75">
      <c r="A31" s="5" t="s">
        <v>47</v>
      </c>
      <c r="B31" s="20">
        <f>SUM(B5:B29)</f>
        <v>1</v>
      </c>
      <c r="C31" s="21">
        <f>SUM(C5:C29)</f>
        <v>1</v>
      </c>
      <c r="D31" s="12">
        <f>B31/B$31*100</f>
        <v>100</v>
      </c>
      <c r="E31" s="13">
        <f>C31/C$31*100</f>
        <v>100</v>
      </c>
      <c r="F31" s="22">
        <f>D31*E31/2</f>
        <v>5000</v>
      </c>
      <c r="G31" s="23" t="s">
        <v>48</v>
      </c>
      <c r="H31" s="23"/>
      <c r="I31" s="23"/>
    </row>
    <row r="32" spans="1:9" ht="12.75">
      <c r="A32" s="24" t="s">
        <v>49</v>
      </c>
      <c r="B32" s="24"/>
      <c r="C32" s="24"/>
      <c r="D32" s="24"/>
      <c r="E32" s="24"/>
      <c r="F32" s="25">
        <f>F30+I30</f>
        <v>5000</v>
      </c>
      <c r="G32" s="24" t="s">
        <v>50</v>
      </c>
      <c r="H32" s="24"/>
      <c r="I32" s="24"/>
    </row>
    <row r="33" spans="1:9" ht="12.75">
      <c r="A33" s="26" t="s">
        <v>51</v>
      </c>
      <c r="B33" s="26"/>
      <c r="C33" s="26"/>
      <c r="D33" s="26"/>
      <c r="E33" s="26"/>
      <c r="F33" s="27">
        <f>F31-F32</f>
        <v>0</v>
      </c>
      <c r="G33" s="26" t="s">
        <v>52</v>
      </c>
      <c r="H33" s="26"/>
      <c r="I33" s="26"/>
    </row>
    <row r="34" spans="1:9" ht="12.75">
      <c r="A34" s="28" t="s">
        <v>53</v>
      </c>
      <c r="B34" s="28"/>
      <c r="C34" s="28"/>
      <c r="D34" s="28"/>
      <c r="E34" s="28"/>
      <c r="F34" s="29">
        <f>F33/F31</f>
        <v>0</v>
      </c>
      <c r="G34" s="28" t="s">
        <v>54</v>
      </c>
      <c r="H34" s="28"/>
      <c r="I34" s="28"/>
    </row>
  </sheetData>
  <sheetProtection password="CDDA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Javier</cp:lastModifiedBy>
  <dcterms:created xsi:type="dcterms:W3CDTF">2017-12-29T12:43:16Z</dcterms:created>
  <dcterms:modified xsi:type="dcterms:W3CDTF">2017-12-29T15:42:35Z</dcterms:modified>
  <cp:category/>
  <cp:version/>
  <cp:contentType/>
  <cp:contentStatus/>
</cp:coreProperties>
</file>